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675" windowHeight="108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<sst xmlns="http://schemas.openxmlformats.org/spreadsheetml/2006/main" count="86" uniqueCount="47">
  <si>
    <t>II. Отчетная информация по реализации мероприятий, направленных на достижение показателей, содержащихся 
в указах Президента Российской Федерации</t>
  </si>
  <si>
    <t>Наименование субъекта Российской Федерации/органа местного самоуправления</t>
  </si>
  <si>
    <t>№ п/п</t>
  </si>
  <si>
    <t>Реквизиты документов, содержащих мероприятие 7</t>
  </si>
  <si>
    <t>Ожидаемый результат исполнения мероприятия 8</t>
  </si>
  <si>
    <t>Дата исполнения мероприятия</t>
  </si>
  <si>
    <t>план 9</t>
  </si>
  <si>
    <t>факт 10</t>
  </si>
  <si>
    <t>Государственная программа Российской Федерации 11</t>
  </si>
  <si>
    <t>Отчетная дата (период) значения показателя (квартал)12</t>
  </si>
  <si>
    <t>Источник финансирования</t>
  </si>
  <si>
    <t>Финансирование, тыс. руб.</t>
  </si>
  <si>
    <t>Код бюджетной классификации 
Российской Федерации</t>
  </si>
  <si>
    <t>Рз 16</t>
  </si>
  <si>
    <t>Пр 17</t>
  </si>
  <si>
    <t>Объем финансирования</t>
  </si>
  <si>
    <t>план 18</t>
  </si>
  <si>
    <t>факт 19</t>
  </si>
  <si>
    <t>Процент исполнения 20</t>
  </si>
  <si>
    <t>Примечание 21</t>
  </si>
  <si>
    <t>Указ Президента Российской Федерации от 7 мая 2012 г. № 597 "О мероприятиях по реализации государственной социальной"</t>
  </si>
  <si>
    <t>Итого по Указу</t>
  </si>
  <si>
    <t>Повышение к 2018 году средней заработной платы работников учреждений культуры</t>
  </si>
  <si>
    <t>Итого по мероприятию</t>
  </si>
  <si>
    <t>Постановление Правительства Калужской области от 28.02.2013 № 106 «Об утверждении плана мероприятий («дорожная карта») «Изменения в отраслях социальной сферы, направленные на повышение эффективности сферы культуры в Калужской области»</t>
  </si>
  <si>
    <t>Доведение к 2018 году средней заработной платы работников учреждений культуры до средней заработной платы в регионе</t>
  </si>
  <si>
    <t>ГП РФ "Развитие культуры и туризма" на 2013 - 2020 годы</t>
  </si>
  <si>
    <t xml:space="preserve"> 9 месяцев 2017 года</t>
  </si>
  <si>
    <t>КБ субъекта Российской Федерации, включая ТГВФ</t>
  </si>
  <si>
    <t>в том числе целевые МБТ
из ФБ</t>
  </si>
  <si>
    <t>Внебюджетное финансирование</t>
  </si>
  <si>
    <t>08</t>
  </si>
  <si>
    <t>01</t>
  </si>
  <si>
    <t>Данные представленны по учреждениям культуры расположенным, на территории Калужской области, без учета учреждений культуры федеральной формы собственности. Данные являются предварительными (оперативными) точное значение показателя будет определено РОССТАТом после подведения итогов статистических наблюдений.</t>
  </si>
  <si>
    <t>Увеличение количества выставочных проектов, осуществляемых музеями Калужской области</t>
  </si>
  <si>
    <t>Постановление Правительства Калужской области от 31.12.2013 N 767 "Об утверждении государственной программы Калужской области "Развитие туризма в Калужской области", Постановление Правительства Калужской области от 28.02.2013 № 106 «Об утверждении плана мероприятий («дорожная карта») «Изменения в отраслях социальной сферы, направленные на повышение эффективности сферы культуры в Калужской области»</t>
  </si>
  <si>
    <t>Увеличение количества выставочных проектов, осуществляемых музеями Калужской области, по отношению к 2012 году на 100 %</t>
  </si>
  <si>
    <t>Выделены доп. финансовые средства на выставку Н. Овсиенко "Правители земли Калужской"</t>
  </si>
  <si>
    <t>Проведение мероприятий в сфере культуры, искусства и кинематографии, поддержка традиционной народной культуры Калужской области, развитие общедоступных библиотек в Калужской области, где к участию привлекаются дети</t>
  </si>
  <si>
    <t>Увеличение количества детей, привлекаемых к участию в творческих мероприятиях, до 8% от общего числа детей</t>
  </si>
  <si>
    <t>Указ Президента Российской Федерации от 7 мая 2012 г. № 599 "О мерах по реализации государственной политики в области образования и науки"</t>
  </si>
  <si>
    <t>Проведение региональных олимпиад, фестивалей (в сфере туризма)</t>
  </si>
  <si>
    <t>Постановление Правительства Калужской области от 31.12.2013 N 767 "Об утверждении государственной программы Калужской области "Развитие туризма в Калужской области", Постановление Правительства Калужской  области от 20.12.2013 № 713 "Об утверждении государственной программы Калужской области "Развитие образования в Калужской области" (в части финансирования региональных олимпиад)</t>
  </si>
  <si>
    <t xml:space="preserve">Не менее 75 процентов детей в возрасте от 5 до 18 лет будут получать услуги дополнительного образования
</t>
  </si>
  <si>
    <t>04</t>
  </si>
  <si>
    <t>12</t>
  </si>
  <si>
    <t>150,326 - оплата обязательств, не исполненных в 2016 году</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</si>
</sst>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19" fillId="0" borderId="0">
      <alignment/>
      <protection/>
    </xf>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7">
    <xf numFmtId="0" fontId="0" fillId="0" borderId="0" xfId="0" applyFont="1" applyAlignment="1">
      <alignment/>
    </xf>
    <xf numFmtId="0" fontId="36" fillId="0" borderId="10" xfId="0" applyFont="1" applyBorder="1" applyAlignment="1">
      <alignment horizontal="center" vertical="center" wrapText="1"/>
    </xf>
    <xf numFmtId="0" fontId="0" fillId="0" borderId="10" xfId="0" applyBorder="1" applyAlignment="1">
      <alignment horizontal="center" vertical="center"/>
    </xf>
    <xf numFmtId="49" fontId="36" fillId="0" borderId="10" xfId="0" applyNumberFormat="1" applyFont="1" applyBorder="1" applyAlignment="1">
      <alignment horizontal="center" vertical="center" wrapText="1"/>
    </xf>
    <xf numFmtId="43" fontId="36" fillId="0" borderId="10" xfId="59" applyFont="1" applyBorder="1" applyAlignment="1">
      <alignment horizontal="center" vertical="center" wrapText="1"/>
    </xf>
    <xf numFmtId="10" fontId="36" fillId="0" borderId="10" xfId="0" applyNumberFormat="1" applyFont="1" applyBorder="1" applyAlignment="1">
      <alignment horizontal="center" vertical="center" wrapText="1"/>
    </xf>
    <xf numFmtId="43" fontId="36" fillId="0" borderId="10" xfId="0" applyNumberFormat="1"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8"/>
  <sheetViews>
    <sheetView tabSelected="1" zoomScale="50" zoomScaleNormal="50" zoomScalePageLayoutView="0" workbookViewId="0" topLeftCell="A1">
      <selection activeCell="K25" sqref="K25"/>
    </sheetView>
  </sheetViews>
  <sheetFormatPr defaultColWidth="9.140625" defaultRowHeight="15"/>
  <cols>
    <col min="1" max="1" width="42.7109375" style="0" customWidth="1"/>
    <col min="2" max="2" width="30.8515625" style="0" customWidth="1"/>
    <col min="3" max="3" width="24.421875" style="0" customWidth="1"/>
    <col min="4" max="4" width="15.8515625" style="0" bestFit="1" customWidth="1"/>
    <col min="5" max="5" width="7.8515625" style="0" bestFit="1" customWidth="1"/>
    <col min="6" max="6" width="15.8515625" style="0" bestFit="1" customWidth="1"/>
    <col min="7" max="7" width="12.57421875" style="0" bestFit="1" customWidth="1"/>
    <col min="8" max="8" width="14.57421875" style="0" customWidth="1"/>
    <col min="9" max="9" width="25.28125" style="0" bestFit="1" customWidth="1"/>
    <col min="10" max="10" width="6.421875" style="0" bestFit="1" customWidth="1"/>
    <col min="11" max="11" width="15.421875" style="0" customWidth="1"/>
    <col min="12" max="12" width="13.8515625" style="0" bestFit="1" customWidth="1"/>
    <col min="13" max="13" width="14.421875" style="0" customWidth="1"/>
    <col min="14" max="14" width="51.140625" style="0" customWidth="1"/>
  </cols>
  <sheetData>
    <row r="1" spans="1:14" ht="60">
      <c r="A1" s="1" t="s">
        <v>0</v>
      </c>
      <c r="B1" s="2"/>
      <c r="C1" s="2"/>
      <c r="D1" s="2"/>
      <c r="E1" s="2"/>
      <c r="F1" s="2"/>
      <c r="G1" s="2"/>
      <c r="H1" s="2"/>
      <c r="I1" s="2"/>
      <c r="J1" s="2"/>
      <c r="K1" s="2"/>
      <c r="L1" s="2"/>
      <c r="M1" s="2"/>
      <c r="N1" s="2"/>
    </row>
    <row r="2" spans="1:14" ht="30">
      <c r="A2" s="1" t="s">
        <v>1</v>
      </c>
      <c r="B2" s="2"/>
      <c r="C2" s="2"/>
      <c r="D2" s="2"/>
      <c r="E2" s="2"/>
      <c r="F2" s="2"/>
      <c r="G2" s="2"/>
      <c r="H2" s="2"/>
      <c r="I2" s="2"/>
      <c r="J2" s="2"/>
      <c r="K2" s="2"/>
      <c r="L2" s="2"/>
      <c r="M2" s="2"/>
      <c r="N2" s="2"/>
    </row>
    <row r="3" spans="1:14" ht="90">
      <c r="A3" s="1" t="s">
        <v>2</v>
      </c>
      <c r="B3" s="1" t="s">
        <v>3</v>
      </c>
      <c r="C3" s="1" t="s">
        <v>4</v>
      </c>
      <c r="D3" s="1" t="s">
        <v>5</v>
      </c>
      <c r="E3" s="1"/>
      <c r="F3" s="1" t="s">
        <v>8</v>
      </c>
      <c r="G3" s="1" t="s">
        <v>9</v>
      </c>
      <c r="H3" s="1" t="s">
        <v>10</v>
      </c>
      <c r="I3" s="1" t="s">
        <v>11</v>
      </c>
      <c r="J3" s="1"/>
      <c r="K3" s="1"/>
      <c r="L3" s="1"/>
      <c r="M3" s="1"/>
      <c r="N3" s="1" t="s">
        <v>19</v>
      </c>
    </row>
    <row r="4" spans="1:14" ht="45">
      <c r="A4" s="1"/>
      <c r="B4" s="1"/>
      <c r="C4" s="1"/>
      <c r="D4" s="1" t="s">
        <v>6</v>
      </c>
      <c r="E4" s="1" t="s">
        <v>7</v>
      </c>
      <c r="F4" s="1"/>
      <c r="G4" s="1"/>
      <c r="H4" s="1"/>
      <c r="I4" s="1" t="s">
        <v>12</v>
      </c>
      <c r="J4" s="1"/>
      <c r="K4" s="1" t="s">
        <v>15</v>
      </c>
      <c r="L4" s="1"/>
      <c r="M4" s="1" t="s">
        <v>18</v>
      </c>
      <c r="N4" s="1"/>
    </row>
    <row r="5" spans="1:14" ht="15">
      <c r="A5" s="1"/>
      <c r="B5" s="1"/>
      <c r="C5" s="1"/>
      <c r="D5" s="1"/>
      <c r="E5" s="1"/>
      <c r="F5" s="1"/>
      <c r="G5" s="1"/>
      <c r="H5" s="1"/>
      <c r="I5" s="1" t="s">
        <v>13</v>
      </c>
      <c r="J5" s="1" t="s">
        <v>14</v>
      </c>
      <c r="K5" s="1" t="s">
        <v>16</v>
      </c>
      <c r="L5" s="1" t="s">
        <v>17</v>
      </c>
      <c r="M5" s="1"/>
      <c r="N5" s="1"/>
    </row>
    <row r="6" spans="1:14" ht="15">
      <c r="A6" s="1">
        <v>1</v>
      </c>
      <c r="B6" s="1">
        <v>2</v>
      </c>
      <c r="C6" s="1">
        <v>3</v>
      </c>
      <c r="D6" s="1">
        <v>4</v>
      </c>
      <c r="E6" s="1">
        <v>5</v>
      </c>
      <c r="F6" s="1">
        <v>6</v>
      </c>
      <c r="G6" s="1">
        <v>7</v>
      </c>
      <c r="H6" s="1">
        <v>8</v>
      </c>
      <c r="I6" s="1">
        <v>9</v>
      </c>
      <c r="J6" s="1">
        <v>10</v>
      </c>
      <c r="K6" s="1">
        <v>11</v>
      </c>
      <c r="L6" s="1">
        <v>12</v>
      </c>
      <c r="M6" s="1">
        <v>13</v>
      </c>
      <c r="N6" s="1">
        <v>14</v>
      </c>
    </row>
    <row r="7" spans="1:14" ht="45">
      <c r="A7" s="1" t="s">
        <v>20</v>
      </c>
      <c r="B7" s="1"/>
      <c r="C7" s="1"/>
      <c r="D7" s="1"/>
      <c r="E7" s="1"/>
      <c r="F7" s="1"/>
      <c r="G7" s="1"/>
      <c r="H7" s="1" t="s">
        <v>21</v>
      </c>
      <c r="I7" s="1"/>
      <c r="J7" s="1"/>
      <c r="K7" s="6">
        <f>K8+K13+K18</f>
        <v>1060817.1</v>
      </c>
      <c r="L7" s="6">
        <f>L8+L13+L18</f>
        <v>639965.2</v>
      </c>
      <c r="M7" s="6">
        <v>60.33</v>
      </c>
      <c r="N7" s="5"/>
    </row>
    <row r="8" spans="1:14" ht="105">
      <c r="A8" s="1" t="s">
        <v>22</v>
      </c>
      <c r="B8" s="1"/>
      <c r="C8" s="1"/>
      <c r="D8" s="1"/>
      <c r="E8" s="1"/>
      <c r="F8" s="1"/>
      <c r="G8" s="1"/>
      <c r="H8" s="1" t="s">
        <v>23</v>
      </c>
      <c r="I8" s="1"/>
      <c r="J8" s="1"/>
      <c r="K8" s="4">
        <f>K10+K12</f>
        <v>1057596.6</v>
      </c>
      <c r="L8" s="4">
        <f>L10+L12</f>
        <v>636993.6</v>
      </c>
      <c r="M8" s="4">
        <v>60.2</v>
      </c>
      <c r="N8" s="1" t="s">
        <v>33</v>
      </c>
    </row>
    <row r="9" spans="1:14" ht="165">
      <c r="A9" s="1"/>
      <c r="B9" s="1" t="s">
        <v>24</v>
      </c>
      <c r="C9" s="1" t="s">
        <v>25</v>
      </c>
      <c r="D9" s="1">
        <v>2018</v>
      </c>
      <c r="E9" s="1"/>
      <c r="F9" s="1" t="s">
        <v>26</v>
      </c>
      <c r="G9" s="1" t="s">
        <v>27</v>
      </c>
      <c r="H9" s="1"/>
      <c r="I9" s="1"/>
      <c r="J9" s="1"/>
      <c r="K9" s="4"/>
      <c r="L9" s="4"/>
      <c r="M9" s="4"/>
      <c r="N9" s="1"/>
    </row>
    <row r="10" spans="1:14" ht="75">
      <c r="A10" s="1"/>
      <c r="B10" s="1"/>
      <c r="C10" s="1"/>
      <c r="D10" s="1"/>
      <c r="E10" s="1"/>
      <c r="F10" s="1"/>
      <c r="G10" s="1"/>
      <c r="H10" s="1" t="s">
        <v>28</v>
      </c>
      <c r="I10" s="3" t="s">
        <v>31</v>
      </c>
      <c r="J10" s="3" t="s">
        <v>32</v>
      </c>
      <c r="K10" s="4">
        <v>1022442.6</v>
      </c>
      <c r="L10" s="4">
        <v>601147.1</v>
      </c>
      <c r="M10" s="4">
        <v>58.8</v>
      </c>
      <c r="N10" s="5"/>
    </row>
    <row r="11" spans="1:14" ht="45">
      <c r="A11" s="1"/>
      <c r="B11" s="1"/>
      <c r="C11" s="1"/>
      <c r="D11" s="1"/>
      <c r="E11" s="1"/>
      <c r="F11" s="1"/>
      <c r="G11" s="1"/>
      <c r="H11" s="1" t="s">
        <v>29</v>
      </c>
      <c r="I11" s="3" t="s">
        <v>31</v>
      </c>
      <c r="J11" s="3" t="s">
        <v>32</v>
      </c>
      <c r="K11" s="4"/>
      <c r="L11" s="4"/>
      <c r="M11" s="4"/>
      <c r="N11" s="1"/>
    </row>
    <row r="12" spans="1:14" ht="60">
      <c r="A12" s="1"/>
      <c r="B12" s="1"/>
      <c r="C12" s="1"/>
      <c r="D12" s="1"/>
      <c r="E12" s="1"/>
      <c r="F12" s="1"/>
      <c r="G12" s="1"/>
      <c r="H12" s="1" t="s">
        <v>30</v>
      </c>
      <c r="I12" s="3" t="s">
        <v>31</v>
      </c>
      <c r="J12" s="3" t="s">
        <v>32</v>
      </c>
      <c r="K12" s="4">
        <v>35154</v>
      </c>
      <c r="L12" s="4">
        <v>35846.5</v>
      </c>
      <c r="M12" s="4">
        <v>102</v>
      </c>
      <c r="N12" s="1"/>
    </row>
    <row r="13" spans="1:14" ht="46.5" customHeight="1">
      <c r="A13" s="1" t="s">
        <v>34</v>
      </c>
      <c r="B13" s="1"/>
      <c r="C13" s="1"/>
      <c r="D13" s="1"/>
      <c r="E13" s="1"/>
      <c r="F13" s="1"/>
      <c r="G13" s="1"/>
      <c r="H13" s="1" t="s">
        <v>23</v>
      </c>
      <c r="I13" s="1"/>
      <c r="J13" s="1"/>
      <c r="K13" s="4">
        <f>K15+K17</f>
        <v>2260</v>
      </c>
      <c r="L13" s="4">
        <f>L15+L17</f>
        <v>2429.1</v>
      </c>
      <c r="M13" s="4">
        <v>107.5</v>
      </c>
      <c r="N13" s="1" t="s">
        <v>37</v>
      </c>
    </row>
    <row r="14" spans="1:14" ht="270">
      <c r="A14" s="1"/>
      <c r="B14" s="1" t="s">
        <v>35</v>
      </c>
      <c r="C14" s="1" t="s">
        <v>36</v>
      </c>
      <c r="D14" s="1">
        <v>2018</v>
      </c>
      <c r="E14" s="1"/>
      <c r="F14" s="1" t="s">
        <v>26</v>
      </c>
      <c r="G14" s="1" t="s">
        <v>27</v>
      </c>
      <c r="H14" s="1"/>
      <c r="I14" s="1"/>
      <c r="J14" s="1"/>
      <c r="K14" s="4"/>
      <c r="L14" s="4"/>
      <c r="M14" s="4"/>
      <c r="N14" s="1"/>
    </row>
    <row r="15" spans="1:14" ht="75">
      <c r="A15" s="1"/>
      <c r="B15" s="1"/>
      <c r="C15" s="1"/>
      <c r="D15" s="1"/>
      <c r="E15" s="1"/>
      <c r="F15" s="1"/>
      <c r="G15" s="1"/>
      <c r="H15" s="1" t="s">
        <v>28</v>
      </c>
      <c r="I15" s="3" t="s">
        <v>31</v>
      </c>
      <c r="J15" s="3" t="s">
        <v>32</v>
      </c>
      <c r="K15" s="4">
        <v>2260</v>
      </c>
      <c r="L15" s="4">
        <v>2429.1</v>
      </c>
      <c r="M15" s="4">
        <v>107.5</v>
      </c>
      <c r="N15" s="1"/>
    </row>
    <row r="16" spans="1:14" ht="45">
      <c r="A16" s="1"/>
      <c r="B16" s="1"/>
      <c r="C16" s="1"/>
      <c r="D16" s="1"/>
      <c r="E16" s="1"/>
      <c r="F16" s="1"/>
      <c r="G16" s="1"/>
      <c r="H16" s="1" t="s">
        <v>29</v>
      </c>
      <c r="I16" s="3" t="s">
        <v>31</v>
      </c>
      <c r="J16" s="3" t="s">
        <v>32</v>
      </c>
      <c r="K16" s="4"/>
      <c r="L16" s="4"/>
      <c r="M16" s="4"/>
      <c r="N16" s="1"/>
    </row>
    <row r="17" spans="1:14" ht="60">
      <c r="A17" s="1"/>
      <c r="B17" s="1"/>
      <c r="C17" s="1"/>
      <c r="D17" s="1"/>
      <c r="E17" s="1"/>
      <c r="F17" s="1"/>
      <c r="G17" s="1"/>
      <c r="H17" s="1" t="s">
        <v>30</v>
      </c>
      <c r="I17" s="3" t="s">
        <v>31</v>
      </c>
      <c r="J17" s="3" t="s">
        <v>32</v>
      </c>
      <c r="K17" s="4"/>
      <c r="L17" s="4"/>
      <c r="M17" s="4"/>
      <c r="N17" s="1"/>
    </row>
    <row r="18" spans="1:14" ht="90">
      <c r="A18" s="1" t="s">
        <v>38</v>
      </c>
      <c r="B18" s="1"/>
      <c r="C18" s="1"/>
      <c r="D18" s="1"/>
      <c r="E18" s="1"/>
      <c r="F18" s="1"/>
      <c r="G18" s="1"/>
      <c r="H18" s="1" t="s">
        <v>23</v>
      </c>
      <c r="I18" s="1"/>
      <c r="J18" s="1"/>
      <c r="K18" s="4">
        <v>960.5</v>
      </c>
      <c r="L18" s="4">
        <v>542.5</v>
      </c>
      <c r="M18" s="4">
        <v>56.5</v>
      </c>
      <c r="N18" s="1"/>
    </row>
    <row r="19" spans="1:14" ht="165">
      <c r="A19" s="1"/>
      <c r="B19" s="1" t="s">
        <v>24</v>
      </c>
      <c r="C19" s="1" t="s">
        <v>39</v>
      </c>
      <c r="D19" s="1">
        <v>2018</v>
      </c>
      <c r="E19" s="1"/>
      <c r="F19" s="1" t="s">
        <v>26</v>
      </c>
      <c r="G19" s="1" t="s">
        <v>27</v>
      </c>
      <c r="H19" s="1"/>
      <c r="I19" s="1"/>
      <c r="J19" s="1"/>
      <c r="K19" s="4"/>
      <c r="L19" s="4"/>
      <c r="M19" s="4"/>
      <c r="N19" s="1"/>
    </row>
    <row r="20" spans="1:14" ht="75">
      <c r="A20" s="1"/>
      <c r="B20" s="1"/>
      <c r="C20" s="1"/>
      <c r="D20" s="1"/>
      <c r="E20" s="1"/>
      <c r="F20" s="1"/>
      <c r="G20" s="1"/>
      <c r="H20" s="1" t="s">
        <v>28</v>
      </c>
      <c r="I20" s="3" t="s">
        <v>31</v>
      </c>
      <c r="J20" s="3" t="s">
        <v>32</v>
      </c>
      <c r="K20" s="4">
        <v>960.5</v>
      </c>
      <c r="L20" s="4">
        <v>542.5</v>
      </c>
      <c r="M20" s="4">
        <v>56.5</v>
      </c>
      <c r="N20" s="1"/>
    </row>
    <row r="21" spans="1:14" ht="45">
      <c r="A21" s="1"/>
      <c r="B21" s="1"/>
      <c r="C21" s="1"/>
      <c r="D21" s="1"/>
      <c r="E21" s="1"/>
      <c r="F21" s="1"/>
      <c r="G21" s="1"/>
      <c r="H21" s="1" t="s">
        <v>29</v>
      </c>
      <c r="I21" s="3" t="s">
        <v>31</v>
      </c>
      <c r="J21" s="3" t="s">
        <v>32</v>
      </c>
      <c r="K21" s="4"/>
      <c r="L21" s="4"/>
      <c r="M21" s="4"/>
      <c r="N21" s="1"/>
    </row>
    <row r="22" spans="1:14" ht="60">
      <c r="A22" s="1"/>
      <c r="B22" s="1"/>
      <c r="C22" s="1"/>
      <c r="D22" s="1"/>
      <c r="E22" s="1"/>
      <c r="F22" s="1"/>
      <c r="G22" s="1"/>
      <c r="H22" s="1" t="s">
        <v>30</v>
      </c>
      <c r="I22" s="3" t="s">
        <v>31</v>
      </c>
      <c r="J22" s="3" t="s">
        <v>32</v>
      </c>
      <c r="K22" s="4"/>
      <c r="L22" s="4"/>
      <c r="M22" s="4"/>
      <c r="N22" s="1"/>
    </row>
    <row r="23" spans="1:14" ht="60">
      <c r="A23" s="1" t="s">
        <v>40</v>
      </c>
      <c r="B23" s="1"/>
      <c r="C23" s="1"/>
      <c r="D23" s="1"/>
      <c r="E23" s="1"/>
      <c r="F23" s="1"/>
      <c r="G23" s="1"/>
      <c r="H23" s="1" t="s">
        <v>21</v>
      </c>
      <c r="I23" s="1"/>
      <c r="J23" s="1"/>
      <c r="K23" s="4">
        <f>K24</f>
        <v>460</v>
      </c>
      <c r="L23" s="4">
        <f>L24</f>
        <v>336.104</v>
      </c>
      <c r="M23" s="4">
        <v>73.1</v>
      </c>
      <c r="N23" s="1"/>
    </row>
    <row r="24" spans="1:14" ht="30">
      <c r="A24" s="1" t="s">
        <v>41</v>
      </c>
      <c r="B24" s="1"/>
      <c r="C24" s="1"/>
      <c r="D24" s="1"/>
      <c r="E24" s="1"/>
      <c r="F24" s="1"/>
      <c r="G24" s="1"/>
      <c r="H24" s="1" t="s">
        <v>23</v>
      </c>
      <c r="I24" s="1"/>
      <c r="J24" s="1"/>
      <c r="K24" s="4">
        <f>K26</f>
        <v>460</v>
      </c>
      <c r="L24" s="4">
        <f>L26</f>
        <v>336.104</v>
      </c>
      <c r="M24" s="4">
        <v>73.1</v>
      </c>
      <c r="N24" s="1" t="s">
        <v>46</v>
      </c>
    </row>
    <row r="25" spans="1:14" ht="240">
      <c r="A25" s="1"/>
      <c r="B25" s="1" t="s">
        <v>42</v>
      </c>
      <c r="C25" s="1" t="s">
        <v>43</v>
      </c>
      <c r="D25" s="1">
        <v>2018</v>
      </c>
      <c r="E25" s="1"/>
      <c r="F25" s="1"/>
      <c r="G25" s="1" t="s">
        <v>27</v>
      </c>
      <c r="H25" s="1"/>
      <c r="I25" s="1"/>
      <c r="J25" s="1"/>
      <c r="K25" s="4"/>
      <c r="L25" s="4"/>
      <c r="M25" s="4"/>
      <c r="N25" s="1"/>
    </row>
    <row r="26" spans="1:14" ht="75">
      <c r="A26" s="1"/>
      <c r="B26" s="1"/>
      <c r="C26" s="1"/>
      <c r="D26" s="1"/>
      <c r="E26" s="1"/>
      <c r="F26" s="1"/>
      <c r="G26" s="1"/>
      <c r="H26" s="1" t="s">
        <v>28</v>
      </c>
      <c r="I26" s="3" t="s">
        <v>44</v>
      </c>
      <c r="J26" s="3" t="s">
        <v>45</v>
      </c>
      <c r="K26" s="4">
        <v>460</v>
      </c>
      <c r="L26" s="4">
        <v>336.104</v>
      </c>
      <c r="M26" s="4">
        <v>73.1</v>
      </c>
      <c r="N26" s="1"/>
    </row>
    <row r="27" spans="1:14" ht="45">
      <c r="A27" s="1"/>
      <c r="B27" s="1"/>
      <c r="C27" s="1"/>
      <c r="D27" s="1"/>
      <c r="E27" s="1"/>
      <c r="F27" s="1"/>
      <c r="G27" s="1"/>
      <c r="H27" s="1" t="s">
        <v>29</v>
      </c>
      <c r="I27" s="3" t="s">
        <v>44</v>
      </c>
      <c r="J27" s="3" t="s">
        <v>45</v>
      </c>
      <c r="K27" s="4"/>
      <c r="L27" s="4"/>
      <c r="M27" s="4"/>
      <c r="N27" s="1"/>
    </row>
    <row r="28" spans="1:14" ht="60">
      <c r="A28" s="1"/>
      <c r="B28" s="1"/>
      <c r="C28" s="1"/>
      <c r="D28" s="1"/>
      <c r="E28" s="1"/>
      <c r="F28" s="1"/>
      <c r="G28" s="1"/>
      <c r="H28" s="1" t="s">
        <v>30</v>
      </c>
      <c r="I28" s="3" t="s">
        <v>44</v>
      </c>
      <c r="J28" s="3" t="s">
        <v>45</v>
      </c>
      <c r="K28" s="4"/>
      <c r="L28" s="4"/>
      <c r="M28" s="4"/>
      <c r="N28"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Агеева Татьяна Викторовна</dc:creator>
  <cp:keywords/>
  <dc:description/>
  <cp:lastModifiedBy>Агеева Татьяна Викторовна</cp:lastModifiedBy>
  <dcterms:created xsi:type="dcterms:W3CDTF">2017-10-30T12:51:33Z</dcterms:created>
  <dcterms:modified xsi:type="dcterms:W3CDTF">2017-10-30T13:18:30Z</dcterms:modified>
  <cp:category/>
  <cp:version/>
  <cp:contentType/>
  <cp:contentStatus/>
</cp:coreProperties>
</file>